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61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6" i="1"/>
  <c r="H14"/>
  <c r="H13" l="1"/>
  <c r="H12" l="1"/>
  <c r="H9" l="1"/>
  <c r="H8"/>
  <c r="H17" l="1"/>
</calcChain>
</file>

<file path=xl/sharedStrings.xml><?xml version="1.0" encoding="utf-8"?>
<sst xmlns="http://schemas.openxmlformats.org/spreadsheetml/2006/main" count="35" uniqueCount="30">
  <si>
    <t>NN</t>
  </si>
  <si>
    <t>Ð³ñÏ í×³ñáÕÇ</t>
  </si>
  <si>
    <t>³½·³ÝáõÝÁ,³ÝáõÝÁ</t>
  </si>
  <si>
    <t>Ñ³ëó»Ý</t>
  </si>
  <si>
    <t>ï»ë³ÏÁ</t>
  </si>
  <si>
    <t xml:space="preserve">                                                                                                                         î»Õ»Ï³Ýù </t>
  </si>
  <si>
    <t>ÑáÕ ïáõÛÅ</t>
  </si>
  <si>
    <t>ÁÝ¹³Ù»ÝÁ  îáõÛÅÁ</t>
  </si>
  <si>
    <t>ß»Ýù  ïáõÛÅ</t>
  </si>
  <si>
    <t>ÐìÐÐ       ß»ÝùÇ</t>
  </si>
  <si>
    <t>ÐìÐÐ       ÑáÕÇ</t>
  </si>
  <si>
    <t xml:space="preserve">                                    ¶²ì²è (Î²Øà) Ñ³Ù³ÛÝùÇ ýÇ½ÇÏ³Ï³Ý ³ÝÓ³Ýó ³Ýß³ñÅ  ·áõÛùÇ   í»ñ³µ»ñÛ³É ³í³·³Ýáõ ³ñïáÝáõÃÛáõÝ </t>
  </si>
  <si>
    <t>²ñÍí³ù³ñ Ã.</t>
  </si>
  <si>
    <t>²í³·Û³Ý Ø³ÝÇÏ</t>
  </si>
  <si>
    <t>Ü³ç³ñÛ³Ý Ø³ÝÛ³Ï</t>
  </si>
  <si>
    <t>Բադեյան Վազգեն</t>
  </si>
  <si>
    <t>Սայադյան փ..</t>
  </si>
  <si>
    <t>Մշեցյան Աշոտ</t>
  </si>
  <si>
    <t>Հացառատ թ.</t>
  </si>
  <si>
    <t>Յազերյան Սամվել Խաչիկի</t>
  </si>
  <si>
    <t>Արծվաքար թ.</t>
  </si>
  <si>
    <t>M0003428</t>
  </si>
  <si>
    <t>Տոնոյան Հակոբ Աշոտի</t>
  </si>
  <si>
    <t>Ազատության 4/3</t>
  </si>
  <si>
    <t>M0003420</t>
  </si>
  <si>
    <t>ÐáíÑ³ÝÝÇëÛ³Ý ¶áñÇÏ ö³ñí³ÝÇ</t>
  </si>
  <si>
    <t>²½³ïáõÃÛ³Ý 7</t>
  </si>
  <si>
    <t>Þ³ÝáÛ³Ý ì³ñ¹³Ý è³½ÙÇÏÇ</t>
  </si>
  <si>
    <t>²½³ïáõÃÛ³Ý54/41</t>
  </si>
  <si>
    <t>Գասպարյան Արամայիս Վարդգեսի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</si>
</sst>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1"/>
      <scheme val="minor"/>
    </font>
    <font>
      <sz val="11"/>
      <color theme="1"/>
      <name val="Arial Armenian"/>
      <family val="2"/>
    </font>
    <font>
      <sz val="11"/>
      <color theme="1"/>
      <name val="Arial Armenian"/>
      <family val="2"/>
    </font>
    <font>
      <sz val="11"/>
      <color theme="1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theme="1"/>
      <name val="Arial Armenian"/>
      <family val="2"/>
    </font>
    <font>
      <sz val="10"/>
      <color theme="1"/>
      <name val="Arial Armenian"/>
      <family val="2"/>
    </font>
    <font>
      <sz val="12"/>
      <color theme="1"/>
      <name val="Arial Armenian"/>
      <family val="2"/>
    </font>
    <font>
      <sz val="16"/>
      <color theme="1"/>
      <name val="Arial Armenian"/>
      <family val="2"/>
    </font>
    <font>
      <b/>
      <sz val="10"/>
      <color theme="1"/>
      <name val="Arial Armenian"/>
      <family val="2"/>
    </font>
    <font>
      <b/>
      <sz val="11"/>
      <color theme="1"/>
      <name val="Arial Armenian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8">
    <xf numFmtId="0" fontId="0" fillId="0" borderId="0" xfId="0"/>
    <xf numFmtId="0" fontId="20" fillId="0" borderId="10" xfId="0" applyFont="1" applyBorder="1"/>
    <xf numFmtId="0" fontId="21" fillId="0" borderId="10" xfId="0" applyFont="1" applyBorder="1"/>
    <xf numFmtId="0" fontId="20" fillId="0" borderId="0" xfId="0" applyFont="1"/>
    <xf numFmtId="0" fontId="21" fillId="0" borderId="0" xfId="0" applyFont="1"/>
    <xf numFmtId="0" fontId="21" fillId="0" borderId="0" xfId="0" applyFont="1" applyBorder="1"/>
    <xf numFmtId="0" fontId="22" fillId="0" borderId="0" xfId="0" applyFont="1" applyBorder="1"/>
    <xf numFmtId="0" fontId="23" fillId="33" borderId="10" xfId="0" applyFont="1" applyFill="1" applyBorder="1"/>
    <xf numFmtId="0" fontId="2" fillId="0" borderId="10" xfId="0" applyFont="1" applyBorder="1"/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/>
    </xf>
    <xf numFmtId="0" fontId="24" fillId="0" borderId="10" xfId="0" applyFont="1" applyBorder="1"/>
    <xf numFmtId="0" fontId="21" fillId="0" borderId="10" xfId="0" applyFont="1" applyBorder="1" applyAlignment="1">
      <alignment horizontal="center"/>
    </xf>
    <xf numFmtId="0" fontId="1" fillId="0" borderId="0" xfId="0" applyFont="1"/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7"/>
  <sheetViews>
    <sheetView tabSelected="1" view="pageLayout" workbookViewId="0">
      <selection activeCell="D17" sqref="D17"/>
    </sheetView>
  </sheetViews>
  <sheetFormatPr defaultRowHeight="12.75"/>
  <cols>
    <col min="1" max="1" width="4.140625" style="4" customWidth="1"/>
    <col min="2" max="3" width="31.42578125" style="4" customWidth="1"/>
    <col min="4" max="4" width="13" style="4" customWidth="1"/>
    <col min="5" max="5" width="10.28515625" style="4" customWidth="1"/>
    <col min="6" max="6" width="10.7109375" style="4" customWidth="1"/>
    <col min="7" max="7" width="12.85546875" style="4" customWidth="1"/>
    <col min="8" max="8" width="13.5703125" style="4" customWidth="1"/>
    <col min="9" max="16384" width="9.140625" style="4"/>
  </cols>
  <sheetData>
    <row r="2" spans="1:20" ht="14.25">
      <c r="A2" s="3" t="s">
        <v>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4.25">
      <c r="A4" s="14" t="s">
        <v>11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9" customHeight="1">
      <c r="A5" s="11" t="s">
        <v>0</v>
      </c>
      <c r="B5" s="11" t="s">
        <v>1</v>
      </c>
      <c r="C5" s="11" t="s">
        <v>1</v>
      </c>
      <c r="D5" s="10" t="s">
        <v>10</v>
      </c>
      <c r="E5" s="9" t="s">
        <v>6</v>
      </c>
      <c r="F5" s="10" t="s">
        <v>9</v>
      </c>
      <c r="G5" s="9" t="s">
        <v>8</v>
      </c>
      <c r="H5" s="10" t="s">
        <v>7</v>
      </c>
    </row>
    <row r="6" spans="1:20" ht="18.75" customHeight="1">
      <c r="A6" s="1"/>
      <c r="B6" s="1" t="s">
        <v>2</v>
      </c>
      <c r="C6" s="1" t="s">
        <v>3</v>
      </c>
      <c r="D6" s="1"/>
      <c r="E6" s="1" t="s">
        <v>4</v>
      </c>
      <c r="F6" s="1"/>
      <c r="G6" s="8" t="s">
        <v>4</v>
      </c>
      <c r="H6" s="2"/>
    </row>
    <row r="7" spans="1:20">
      <c r="A7" s="2"/>
      <c r="B7" s="2"/>
      <c r="C7" s="2"/>
      <c r="D7" s="2"/>
      <c r="E7" s="13"/>
      <c r="F7" s="2"/>
      <c r="G7" s="2"/>
      <c r="H7" s="2"/>
    </row>
    <row r="8" spans="1:20" ht="14.25">
      <c r="A8" s="2">
        <v>1</v>
      </c>
      <c r="B8" s="2" t="s">
        <v>13</v>
      </c>
      <c r="C8" s="2" t="s">
        <v>12</v>
      </c>
      <c r="D8" s="12">
        <v>14464838</v>
      </c>
      <c r="E8" s="16">
        <v>21489</v>
      </c>
      <c r="F8" s="12">
        <v>0</v>
      </c>
      <c r="G8" s="16">
        <v>0</v>
      </c>
      <c r="H8" s="16">
        <f>SUM(E8:G8)</f>
        <v>21489</v>
      </c>
    </row>
    <row r="9" spans="1:20" ht="14.25">
      <c r="A9" s="2">
        <v>3</v>
      </c>
      <c r="B9" s="2" t="s">
        <v>14</v>
      </c>
      <c r="C9" s="2" t="s">
        <v>12</v>
      </c>
      <c r="D9" s="12">
        <v>14275962</v>
      </c>
      <c r="E9" s="16">
        <v>157</v>
      </c>
      <c r="F9" s="12">
        <v>0</v>
      </c>
      <c r="G9" s="16">
        <v>0</v>
      </c>
      <c r="H9" s="16">
        <f t="shared" ref="H9" si="0">SUM(E9:G9)</f>
        <v>157</v>
      </c>
    </row>
    <row r="10" spans="1:20" ht="14.25">
      <c r="A10" s="2">
        <v>4</v>
      </c>
      <c r="B10" s="2" t="s">
        <v>15</v>
      </c>
      <c r="C10" s="2" t="s">
        <v>16</v>
      </c>
      <c r="D10" s="12">
        <v>14360936</v>
      </c>
      <c r="E10" s="16">
        <v>0</v>
      </c>
      <c r="F10" s="12">
        <v>14360936</v>
      </c>
      <c r="G10" s="16">
        <v>189670</v>
      </c>
      <c r="H10" s="16">
        <v>189670</v>
      </c>
    </row>
    <row r="11" spans="1:20" ht="14.25">
      <c r="A11" s="2">
        <v>5</v>
      </c>
      <c r="B11" s="2" t="s">
        <v>17</v>
      </c>
      <c r="C11" s="2" t="s">
        <v>18</v>
      </c>
      <c r="D11" s="12">
        <v>14342808</v>
      </c>
      <c r="E11" s="16">
        <v>30531</v>
      </c>
      <c r="F11" s="12">
        <v>14342808</v>
      </c>
      <c r="G11" s="15">
        <v>0</v>
      </c>
      <c r="H11" s="16">
        <v>30531</v>
      </c>
    </row>
    <row r="12" spans="1:20" ht="14.25">
      <c r="A12" s="2">
        <v>6</v>
      </c>
      <c r="B12" s="2" t="s">
        <v>19</v>
      </c>
      <c r="C12" s="2" t="s">
        <v>20</v>
      </c>
      <c r="D12" s="17" t="s">
        <v>21</v>
      </c>
      <c r="E12" s="16">
        <v>31288</v>
      </c>
      <c r="F12" s="2"/>
      <c r="G12" s="15">
        <v>0</v>
      </c>
      <c r="H12" s="16">
        <f>SUM(E12:G12)</f>
        <v>31288</v>
      </c>
    </row>
    <row r="13" spans="1:20" ht="14.25">
      <c r="A13" s="2">
        <v>7</v>
      </c>
      <c r="B13" s="2" t="s">
        <v>22</v>
      </c>
      <c r="C13" s="2" t="s">
        <v>23</v>
      </c>
      <c r="D13" s="17" t="s">
        <v>24</v>
      </c>
      <c r="E13" s="16">
        <v>3983</v>
      </c>
      <c r="F13" s="13"/>
      <c r="G13" s="15">
        <v>0</v>
      </c>
      <c r="H13" s="16">
        <f>SUM(E13:G13)</f>
        <v>3983</v>
      </c>
    </row>
    <row r="14" spans="1:20" ht="14.25">
      <c r="A14" s="2">
        <v>8</v>
      </c>
      <c r="B14" s="2" t="s">
        <v>25</v>
      </c>
      <c r="C14" s="2" t="s">
        <v>26</v>
      </c>
      <c r="D14" s="2"/>
      <c r="E14" s="2"/>
      <c r="F14" s="17" t="s">
        <v>24</v>
      </c>
      <c r="G14" s="15">
        <v>31686</v>
      </c>
      <c r="H14" s="16">
        <f>SUM(E14:G14)</f>
        <v>31686</v>
      </c>
    </row>
    <row r="15" spans="1:20">
      <c r="A15" s="2">
        <v>9</v>
      </c>
      <c r="B15" s="2" t="s">
        <v>27</v>
      </c>
      <c r="C15" s="2" t="s">
        <v>28</v>
      </c>
      <c r="D15" s="2"/>
      <c r="E15" s="2"/>
      <c r="F15" s="17">
        <v>14393064</v>
      </c>
      <c r="G15" s="15">
        <v>32382</v>
      </c>
      <c r="H15" s="15">
        <v>32382</v>
      </c>
    </row>
    <row r="16" spans="1:20">
      <c r="A16" s="2">
        <v>10</v>
      </c>
      <c r="B16" s="2" t="s">
        <v>29</v>
      </c>
      <c r="C16" s="2" t="s">
        <v>18</v>
      </c>
      <c r="D16" s="12">
        <v>14347407</v>
      </c>
      <c r="E16" s="12">
        <v>24868</v>
      </c>
      <c r="F16" s="12">
        <v>14347407</v>
      </c>
      <c r="G16" s="12">
        <v>1659</v>
      </c>
      <c r="H16" s="12">
        <f>E16+G16</f>
        <v>26527</v>
      </c>
    </row>
    <row r="17" spans="1:8" ht="19.5">
      <c r="A17" s="2"/>
      <c r="B17" s="2"/>
      <c r="C17" s="2"/>
      <c r="D17" s="2"/>
      <c r="E17" s="2"/>
      <c r="F17" s="2"/>
      <c r="G17" s="2"/>
      <c r="H17" s="7">
        <f>SUM(H8:H16)</f>
        <v>367713</v>
      </c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>
      <c r="A19" s="5"/>
      <c r="B19" s="5"/>
      <c r="C19" s="5"/>
      <c r="D19" s="5"/>
      <c r="E19" s="5"/>
      <c r="F19" s="5"/>
      <c r="G19" s="5"/>
    </row>
    <row r="20" spans="1:8">
      <c r="A20" s="5"/>
      <c r="B20" s="5"/>
      <c r="C20" s="5"/>
      <c r="D20" s="5"/>
      <c r="E20" s="5"/>
      <c r="F20" s="5"/>
      <c r="G20" s="5"/>
      <c r="H20" s="5"/>
    </row>
    <row r="21" spans="1:8">
      <c r="A21" s="5"/>
      <c r="B21" s="5"/>
      <c r="C21" s="5"/>
      <c r="D21" s="5"/>
      <c r="E21" s="5"/>
      <c r="F21" s="5"/>
      <c r="G21" s="5"/>
      <c r="H21" s="5"/>
    </row>
    <row r="22" spans="1:8" ht="15">
      <c r="A22" s="5"/>
      <c r="B22" s="6"/>
      <c r="C22" s="6"/>
      <c r="D22" s="5"/>
      <c r="E22" s="5"/>
      <c r="F22" s="5"/>
      <c r="G22" s="5"/>
      <c r="H22" s="5"/>
    </row>
    <row r="23" spans="1:8">
      <c r="A23" s="5"/>
      <c r="B23" s="5"/>
      <c r="C23" s="5"/>
      <c r="D23" s="5"/>
      <c r="E23" s="5"/>
      <c r="F23" s="5"/>
      <c r="G23" s="5"/>
      <c r="H23" s="5"/>
    </row>
    <row r="24" spans="1:8">
      <c r="A24" s="5"/>
      <c r="B24" s="5"/>
      <c r="C24" s="5"/>
      <c r="D24" s="5"/>
      <c r="E24" s="5"/>
      <c r="F24" s="5"/>
      <c r="G24" s="5"/>
      <c r="H24" s="5"/>
    </row>
    <row r="25" spans="1:8">
      <c r="A25" s="5"/>
      <c r="B25" s="5"/>
      <c r="C25" s="5"/>
      <c r="D25" s="5"/>
      <c r="E25" s="5"/>
      <c r="F25" s="5"/>
      <c r="G25" s="5"/>
      <c r="H25" s="5"/>
    </row>
    <row r="26" spans="1:8">
      <c r="A26" s="5"/>
      <c r="B26" s="5"/>
      <c r="C26" s="5"/>
      <c r="D26" s="5"/>
      <c r="E26" s="5"/>
      <c r="F26" s="5"/>
      <c r="G26" s="5"/>
      <c r="H26" s="5"/>
    </row>
    <row r="27" spans="1:8">
      <c r="A27" s="5"/>
    </row>
  </sheetData>
  <pageMargins left="0" right="0" top="0" bottom="0" header="0.31496062992125984" footer="0.31496062992125984"/>
  <pageSetup paperSize="9" scale="8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Client1</dc:creator>
  <cp:lastModifiedBy>Anahit</cp:lastModifiedBy>
  <cp:lastPrinted>2019-07-08T05:46:09Z</cp:lastPrinted>
  <dcterms:created xsi:type="dcterms:W3CDTF">2019-02-28T08:29:45Z</dcterms:created>
  <dcterms:modified xsi:type="dcterms:W3CDTF">2021-09-28T08:56:27Z</dcterms:modified>
</cp:coreProperties>
</file>