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ՀԱՄԱՅՆՔԱՊԵՏԱՐԱՆ\Ավագանու նիստեր\Ավագանու նիստ 2025\3․ Ավագանու արտահերթ նիստ 27․02․2025\"/>
    </mc:Choice>
  </mc:AlternateContent>
  <bookViews>
    <workbookView xWindow="0" yWindow="0" windowWidth="28800" windowHeight="12210" activeTab="1"/>
  </bookViews>
  <sheets>
    <sheet name="Գավառի թիվ 2 միջնակարգ դպրոց" sheetId="12" r:id="rId1"/>
    <sheet name="Գույք Բերդկունք (2)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2" l="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F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5" i="12" l="1"/>
</calcChain>
</file>

<file path=xl/sharedStrings.xml><?xml version="1.0" encoding="utf-8"?>
<sst xmlns="http://schemas.openxmlformats.org/spreadsheetml/2006/main" count="118" uniqueCount="65">
  <si>
    <t>հատ</t>
  </si>
  <si>
    <t>Պայմանագրի գին</t>
  </si>
  <si>
    <t>Հ/Հ</t>
  </si>
  <si>
    <t>Քանակ</t>
  </si>
  <si>
    <t>Ապրանքի անվանում</t>
  </si>
  <si>
    <t>Չ/Մ</t>
  </si>
  <si>
    <t>Սեղան /երկաթ/</t>
  </si>
  <si>
    <t>Գազօջախ 2 այրիչով 2 այրվող գազի կրակի ռեժիմ փոքր և մեծ շրջան</t>
  </si>
  <si>
    <t>կգ</t>
  </si>
  <si>
    <t>մետր</t>
  </si>
  <si>
    <t xml:space="preserve">Աղցանի աման </t>
  </si>
  <si>
    <t>Նստարան</t>
  </si>
  <si>
    <t>Սեղան</t>
  </si>
  <si>
    <t>Տաղավար</t>
  </si>
  <si>
    <t>Հատ</t>
  </si>
  <si>
    <t>Փոցխ</t>
  </si>
  <si>
    <t>Մկրատ նախատեսված թփերի համար</t>
  </si>
  <si>
    <t>Բահ ծաղկի համար</t>
  </si>
  <si>
    <t>Ծաղկի մշակման գործիք</t>
  </si>
  <si>
    <t>Սղոց ճյուղի</t>
  </si>
  <si>
    <t>Ձեռքի բահ</t>
  </si>
  <si>
    <t>Արևային լույս պատի</t>
  </si>
  <si>
    <t>Այգու արևային լույս</t>
  </si>
  <si>
    <t>Միավորի գին</t>
  </si>
  <si>
    <t>Գավառի թիվ 2 միջնակարգ դպրոց</t>
  </si>
  <si>
    <t xml:space="preserve">Սեղան </t>
  </si>
  <si>
    <t>Աթոռ/երկար ,կարճ/</t>
  </si>
  <si>
    <t>Կաթսա /ալյումինե բաք/</t>
  </si>
  <si>
    <t>Խողովակ</t>
  </si>
  <si>
    <t>Արկղ ամաների , բաժակների</t>
  </si>
  <si>
    <t>Սփռոց</t>
  </si>
  <si>
    <t>Պանիր, զեյթուն ափսե</t>
  </si>
  <si>
    <t>Ափսե օվալաձև</t>
  </si>
  <si>
    <t>Ափսե  միջին</t>
  </si>
  <si>
    <t xml:space="preserve">Բաժակ </t>
  </si>
  <si>
    <t>Օղու բաժակ</t>
  </si>
  <si>
    <t>Պատառաքաղ</t>
  </si>
  <si>
    <t>Դանակ</t>
  </si>
  <si>
    <t>Դանակ սղոց</t>
  </si>
  <si>
    <t>Դանակ սուր</t>
  </si>
  <si>
    <t xml:space="preserve">Աաղաման </t>
  </si>
  <si>
    <t>Շերեփ</t>
  </si>
  <si>
    <t>Քավգիր</t>
  </si>
  <si>
    <t>Ափսեի տակդիր /подставка/։</t>
  </si>
  <si>
    <t>Մրգի վազ</t>
  </si>
  <si>
    <t>Բացիչ</t>
  </si>
  <si>
    <t>Մոխրաման</t>
  </si>
  <si>
    <t>Մոխրաման մեծ</t>
  </si>
  <si>
    <t xml:space="preserve">Տախտակ </t>
  </si>
  <si>
    <t>Քյուֆթայի հարիչ</t>
  </si>
  <si>
    <t>Ընդամենը</t>
  </si>
  <si>
    <t>Սեկատոր</t>
  </si>
  <si>
    <t>Դույլ</t>
  </si>
  <si>
    <t>Փոցխ 12 ատամ</t>
  </si>
  <si>
    <t>Քլունգ</t>
  </si>
  <si>
    <t>Բահ թիակային</t>
  </si>
  <si>
    <t>Բահ  մեծ թեք</t>
  </si>
  <si>
    <t>Մկրատ էտի գազոնի</t>
  </si>
  <si>
    <t>Նետ հողի 2-ատամ</t>
  </si>
  <si>
    <t>Խոտհնձիչ</t>
  </si>
  <si>
    <t>Students Own Garden/Աշակերտների սեփական այգին</t>
  </si>
  <si>
    <t xml:space="preserve">Ծրագրի անվանումը՝ </t>
  </si>
  <si>
    <t xml:space="preserve">Ծրագիր ներկայացնող՝ </t>
  </si>
  <si>
    <t>Հայրավանք և Բերդկունք բնակավայրերի տոնակատարությունների համար գույքի ձեռքբերում</t>
  </si>
  <si>
    <t>Մելիք Բադոյան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</si>
</sst>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1"/>
      <name val="GHEA Grapalat"/>
      <family val="3"/>
    </font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2"/>
      <color theme="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opLeftCell="A7" workbookViewId="0">
      <selection activeCell="B29" sqref="B29"/>
    </sheetView>
  </sheetViews>
  <sheetFormatPr defaultRowHeight="15" x14ac:dyDescent="0.25"/>
  <cols>
    <col min="1" max="1" width="7.140625" customWidth="1"/>
    <col min="2" max="2" width="18.85546875" style="17" customWidth="1"/>
    <col min="3" max="3" width="12.7109375" customWidth="1"/>
    <col min="4" max="5" width="11.42578125" customWidth="1"/>
    <col min="6" max="6" width="16.28515625" customWidth="1"/>
  </cols>
  <sheetData>
    <row r="2" spans="1:6" ht="25.5" customHeight="1" x14ac:dyDescent="0.25">
      <c r="A2" s="25" t="s">
        <v>61</v>
      </c>
      <c r="B2" s="25"/>
      <c r="C2" s="26" t="s">
        <v>60</v>
      </c>
      <c r="D2" s="26"/>
      <c r="E2" s="26"/>
      <c r="F2" s="26"/>
    </row>
    <row r="3" spans="1:6" ht="34.5" customHeight="1" x14ac:dyDescent="0.25">
      <c r="A3" s="27" t="s">
        <v>62</v>
      </c>
      <c r="B3" s="27"/>
      <c r="C3" s="28" t="s">
        <v>24</v>
      </c>
      <c r="D3" s="28"/>
      <c r="E3" s="28"/>
      <c r="F3" s="28"/>
    </row>
    <row r="4" spans="1:6" ht="33" x14ac:dyDescent="0.25">
      <c r="A4" s="5" t="s">
        <v>2</v>
      </c>
      <c r="B4" s="7" t="s">
        <v>4</v>
      </c>
      <c r="C4" s="7" t="s">
        <v>5</v>
      </c>
      <c r="D4" s="7" t="s">
        <v>3</v>
      </c>
      <c r="E4" s="7" t="s">
        <v>23</v>
      </c>
      <c r="F4" s="9" t="s">
        <v>1</v>
      </c>
    </row>
    <row r="5" spans="1:6" ht="16.5" x14ac:dyDescent="0.25">
      <c r="A5" s="1">
        <v>1</v>
      </c>
      <c r="B5" s="14" t="s">
        <v>11</v>
      </c>
      <c r="C5" s="13" t="s">
        <v>14</v>
      </c>
      <c r="D5" s="10">
        <v>6</v>
      </c>
      <c r="E5" s="10">
        <f>F5/D5</f>
        <v>39600</v>
      </c>
      <c r="F5" s="1">
        <v>237600</v>
      </c>
    </row>
    <row r="6" spans="1:6" ht="16.5" x14ac:dyDescent="0.25">
      <c r="A6" s="1">
        <v>2</v>
      </c>
      <c r="B6" s="14" t="s">
        <v>12</v>
      </c>
      <c r="C6" s="13" t="s">
        <v>14</v>
      </c>
      <c r="D6" s="10">
        <v>1</v>
      </c>
      <c r="E6" s="10">
        <f t="shared" ref="E6:E24" si="0">F6/D6</f>
        <v>69300</v>
      </c>
      <c r="F6" s="1">
        <v>69300</v>
      </c>
    </row>
    <row r="7" spans="1:6" ht="16.5" x14ac:dyDescent="0.25">
      <c r="A7" s="1">
        <v>3</v>
      </c>
      <c r="B7" s="14" t="s">
        <v>13</v>
      </c>
      <c r="C7" s="13" t="s">
        <v>8</v>
      </c>
      <c r="D7" s="10">
        <v>200</v>
      </c>
      <c r="E7" s="10">
        <f t="shared" si="0"/>
        <v>1351.35</v>
      </c>
      <c r="F7" s="1">
        <v>270270</v>
      </c>
    </row>
    <row r="8" spans="1:6" ht="16.5" x14ac:dyDescent="0.25">
      <c r="A8" s="1">
        <v>4</v>
      </c>
      <c r="B8" s="14" t="s">
        <v>59</v>
      </c>
      <c r="C8" s="13" t="s">
        <v>14</v>
      </c>
      <c r="D8" s="10">
        <v>1</v>
      </c>
      <c r="E8" s="10">
        <f t="shared" si="0"/>
        <v>41850</v>
      </c>
      <c r="F8" s="1">
        <v>41850</v>
      </c>
    </row>
    <row r="9" spans="1:6" ht="33" x14ac:dyDescent="0.25">
      <c r="A9" s="1">
        <v>5</v>
      </c>
      <c r="B9" s="15" t="s">
        <v>58</v>
      </c>
      <c r="C9" s="2" t="s">
        <v>0</v>
      </c>
      <c r="D9" s="10">
        <v>1</v>
      </c>
      <c r="E9" s="10">
        <f t="shared" si="0"/>
        <v>3000</v>
      </c>
      <c r="F9" s="2">
        <v>3000</v>
      </c>
    </row>
    <row r="10" spans="1:6" ht="16.5" x14ac:dyDescent="0.25">
      <c r="A10" s="1">
        <v>6</v>
      </c>
      <c r="B10" s="15" t="s">
        <v>15</v>
      </c>
      <c r="C10" s="2" t="s">
        <v>0</v>
      </c>
      <c r="D10" s="10">
        <v>1</v>
      </c>
      <c r="E10" s="10">
        <f t="shared" si="0"/>
        <v>5000</v>
      </c>
      <c r="F10" s="2">
        <v>5000</v>
      </c>
    </row>
    <row r="11" spans="1:6" ht="33" x14ac:dyDescent="0.25">
      <c r="A11" s="1">
        <v>7</v>
      </c>
      <c r="B11" s="15" t="s">
        <v>57</v>
      </c>
      <c r="C11" s="2" t="s">
        <v>0</v>
      </c>
      <c r="D11" s="10">
        <v>1</v>
      </c>
      <c r="E11" s="10">
        <f t="shared" si="0"/>
        <v>4000</v>
      </c>
      <c r="F11" s="2">
        <v>4000</v>
      </c>
    </row>
    <row r="12" spans="1:6" ht="16.5" x14ac:dyDescent="0.25">
      <c r="A12" s="1">
        <v>8</v>
      </c>
      <c r="B12" s="15" t="s">
        <v>56</v>
      </c>
      <c r="C12" s="2" t="s">
        <v>0</v>
      </c>
      <c r="D12" s="10">
        <v>1</v>
      </c>
      <c r="E12" s="10">
        <f t="shared" si="0"/>
        <v>5200</v>
      </c>
      <c r="F12" s="2">
        <v>5200</v>
      </c>
    </row>
    <row r="13" spans="1:6" ht="49.5" x14ac:dyDescent="0.25">
      <c r="A13" s="1">
        <v>9</v>
      </c>
      <c r="B13" s="15" t="s">
        <v>16</v>
      </c>
      <c r="C13" s="2" t="s">
        <v>0</v>
      </c>
      <c r="D13" s="10">
        <v>1</v>
      </c>
      <c r="E13" s="10">
        <f t="shared" si="0"/>
        <v>4500</v>
      </c>
      <c r="F13" s="2">
        <v>4500</v>
      </c>
    </row>
    <row r="14" spans="1:6" ht="33" x14ac:dyDescent="0.25">
      <c r="A14" s="1">
        <v>10</v>
      </c>
      <c r="B14" s="15" t="s">
        <v>17</v>
      </c>
      <c r="C14" s="2" t="s">
        <v>0</v>
      </c>
      <c r="D14" s="10">
        <v>1</v>
      </c>
      <c r="E14" s="10">
        <f t="shared" si="0"/>
        <v>2100</v>
      </c>
      <c r="F14" s="2">
        <v>2100</v>
      </c>
    </row>
    <row r="15" spans="1:6" ht="33" x14ac:dyDescent="0.25">
      <c r="A15" s="1">
        <v>11</v>
      </c>
      <c r="B15" s="15" t="s">
        <v>18</v>
      </c>
      <c r="C15" s="2" t="s">
        <v>0</v>
      </c>
      <c r="D15" s="10">
        <v>1</v>
      </c>
      <c r="E15" s="10">
        <f t="shared" si="0"/>
        <v>800</v>
      </c>
      <c r="F15" s="2">
        <v>800</v>
      </c>
    </row>
    <row r="16" spans="1:6" ht="16.5" x14ac:dyDescent="0.25">
      <c r="A16" s="1">
        <v>12</v>
      </c>
      <c r="B16" s="15" t="s">
        <v>19</v>
      </c>
      <c r="C16" s="2" t="s">
        <v>0</v>
      </c>
      <c r="D16" s="10">
        <v>1</v>
      </c>
      <c r="E16" s="10">
        <f t="shared" si="0"/>
        <v>1500</v>
      </c>
      <c r="F16" s="2">
        <v>1500</v>
      </c>
    </row>
    <row r="17" spans="1:6" ht="16.5" x14ac:dyDescent="0.25">
      <c r="A17" s="1">
        <v>13</v>
      </c>
      <c r="B17" s="15" t="s">
        <v>20</v>
      </c>
      <c r="C17" s="2" t="s">
        <v>0</v>
      </c>
      <c r="D17" s="10">
        <v>1</v>
      </c>
      <c r="E17" s="10">
        <f t="shared" si="0"/>
        <v>1000</v>
      </c>
      <c r="F17" s="2">
        <v>1000</v>
      </c>
    </row>
    <row r="18" spans="1:6" ht="16.5" x14ac:dyDescent="0.25">
      <c r="A18" s="1">
        <v>14</v>
      </c>
      <c r="B18" s="15" t="s">
        <v>55</v>
      </c>
      <c r="C18" s="2" t="s">
        <v>0</v>
      </c>
      <c r="D18" s="10">
        <v>1</v>
      </c>
      <c r="E18" s="10">
        <f t="shared" si="0"/>
        <v>5000</v>
      </c>
      <c r="F18" s="2">
        <v>5000</v>
      </c>
    </row>
    <row r="19" spans="1:6" ht="16.5" x14ac:dyDescent="0.25">
      <c r="A19" s="1">
        <v>15</v>
      </c>
      <c r="B19" s="15" t="s">
        <v>54</v>
      </c>
      <c r="C19" s="2" t="s">
        <v>0</v>
      </c>
      <c r="D19" s="10">
        <v>1</v>
      </c>
      <c r="E19" s="10">
        <f t="shared" si="0"/>
        <v>2000</v>
      </c>
      <c r="F19" s="2">
        <v>2000</v>
      </c>
    </row>
    <row r="20" spans="1:6" ht="16.5" x14ac:dyDescent="0.25">
      <c r="A20" s="1">
        <v>16</v>
      </c>
      <c r="B20" s="15" t="s">
        <v>53</v>
      </c>
      <c r="C20" s="2" t="s">
        <v>0</v>
      </c>
      <c r="D20" s="10">
        <v>1</v>
      </c>
      <c r="E20" s="10">
        <f t="shared" si="0"/>
        <v>5000</v>
      </c>
      <c r="F20" s="2">
        <v>5000</v>
      </c>
    </row>
    <row r="21" spans="1:6" ht="16.5" x14ac:dyDescent="0.25">
      <c r="A21" s="1">
        <v>17</v>
      </c>
      <c r="B21" s="15" t="s">
        <v>52</v>
      </c>
      <c r="C21" s="2" t="s">
        <v>0</v>
      </c>
      <c r="D21" s="10">
        <v>1</v>
      </c>
      <c r="E21" s="10">
        <f t="shared" si="0"/>
        <v>1900</v>
      </c>
      <c r="F21" s="2">
        <v>1900</v>
      </c>
    </row>
    <row r="22" spans="1:6" ht="16.5" x14ac:dyDescent="0.25">
      <c r="A22" s="1">
        <v>18</v>
      </c>
      <c r="B22" s="15" t="s">
        <v>51</v>
      </c>
      <c r="C22" s="2" t="s">
        <v>0</v>
      </c>
      <c r="D22" s="10">
        <v>1</v>
      </c>
      <c r="E22" s="10">
        <f t="shared" si="0"/>
        <v>6000</v>
      </c>
      <c r="F22" s="2">
        <v>6000</v>
      </c>
    </row>
    <row r="23" spans="1:6" ht="33" x14ac:dyDescent="0.25">
      <c r="A23" s="1">
        <v>19</v>
      </c>
      <c r="B23" s="16" t="s">
        <v>21</v>
      </c>
      <c r="C23" s="2" t="s">
        <v>0</v>
      </c>
      <c r="D23" s="10">
        <v>6</v>
      </c>
      <c r="E23" s="10">
        <f t="shared" si="0"/>
        <v>6500</v>
      </c>
      <c r="F23" s="13">
        <v>39000</v>
      </c>
    </row>
    <row r="24" spans="1:6" ht="33" x14ac:dyDescent="0.25">
      <c r="A24" s="1">
        <v>20</v>
      </c>
      <c r="B24" s="16" t="s">
        <v>22</v>
      </c>
      <c r="C24" s="2" t="s">
        <v>0</v>
      </c>
      <c r="D24" s="10">
        <v>8</v>
      </c>
      <c r="E24" s="10">
        <f t="shared" si="0"/>
        <v>3500</v>
      </c>
      <c r="F24" s="13">
        <v>28000</v>
      </c>
    </row>
    <row r="25" spans="1:6" x14ac:dyDescent="0.25">
      <c r="A25" s="23"/>
      <c r="B25" s="24" t="s">
        <v>50</v>
      </c>
      <c r="C25" s="23"/>
      <c r="D25" s="23"/>
      <c r="E25" s="23"/>
      <c r="F25" s="23">
        <f>SUM(F5:F24)</f>
        <v>733020</v>
      </c>
    </row>
    <row r="26" spans="1:6" x14ac:dyDescent="0.25">
      <c r="B26"/>
    </row>
  </sheetData>
  <mergeCells count="4">
    <mergeCell ref="A2:B2"/>
    <mergeCell ref="C2:F2"/>
    <mergeCell ref="A3:B3"/>
    <mergeCell ref="C3:F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Q6" sqref="Q6"/>
    </sheetView>
  </sheetViews>
  <sheetFormatPr defaultRowHeight="15" x14ac:dyDescent="0.25"/>
  <cols>
    <col min="1" max="1" width="5.5703125" bestFit="1" customWidth="1"/>
    <col min="2" max="2" width="23" customWidth="1"/>
    <col min="4" max="5" width="16" customWidth="1"/>
    <col min="6" max="6" width="16.140625" customWidth="1"/>
  </cols>
  <sheetData>
    <row r="1" spans="1:6" ht="16.5" customHeight="1" x14ac:dyDescent="0.25">
      <c r="A1" s="29"/>
      <c r="B1" s="30"/>
      <c r="C1" s="30"/>
      <c r="D1" s="30"/>
      <c r="E1" s="30"/>
      <c r="F1" s="30"/>
    </row>
    <row r="2" spans="1:6" ht="35.25" customHeight="1" x14ac:dyDescent="0.25">
      <c r="A2" s="25" t="s">
        <v>61</v>
      </c>
      <c r="B2" s="25"/>
      <c r="C2" s="31" t="s">
        <v>63</v>
      </c>
      <c r="D2" s="31"/>
      <c r="E2" s="31"/>
      <c r="F2" s="31"/>
    </row>
    <row r="3" spans="1:6" ht="34.5" customHeight="1" x14ac:dyDescent="0.25">
      <c r="A3" s="27" t="s">
        <v>62</v>
      </c>
      <c r="B3" s="27"/>
      <c r="C3" s="28" t="s">
        <v>64</v>
      </c>
      <c r="D3" s="28"/>
      <c r="E3" s="28"/>
      <c r="F3" s="28"/>
    </row>
    <row r="4" spans="1:6" ht="33" x14ac:dyDescent="0.25">
      <c r="A4" s="5" t="s">
        <v>2</v>
      </c>
      <c r="B4" s="19" t="s">
        <v>4</v>
      </c>
      <c r="C4" s="7" t="s">
        <v>5</v>
      </c>
      <c r="D4" s="7" t="s">
        <v>3</v>
      </c>
      <c r="E4" s="18" t="s">
        <v>23</v>
      </c>
      <c r="F4" s="8" t="s">
        <v>1</v>
      </c>
    </row>
    <row r="5" spans="1:6" ht="16.5" x14ac:dyDescent="0.25">
      <c r="A5" s="5">
        <v>1</v>
      </c>
      <c r="B5" s="14" t="s">
        <v>6</v>
      </c>
      <c r="C5" s="6" t="s">
        <v>0</v>
      </c>
      <c r="D5" s="3">
        <v>6</v>
      </c>
      <c r="E5" s="3">
        <f>F5/D5</f>
        <v>14900</v>
      </c>
      <c r="F5" s="3">
        <v>89400</v>
      </c>
    </row>
    <row r="6" spans="1:6" ht="16.5" x14ac:dyDescent="0.25">
      <c r="A6" s="5">
        <v>2</v>
      </c>
      <c r="B6" s="14" t="s">
        <v>25</v>
      </c>
      <c r="C6" s="6" t="s">
        <v>0</v>
      </c>
      <c r="D6" s="3">
        <v>16</v>
      </c>
      <c r="E6" s="3">
        <f>F6/D6</f>
        <v>34998.6</v>
      </c>
      <c r="F6" s="3">
        <v>559977.6</v>
      </c>
    </row>
    <row r="7" spans="1:6" ht="16.5" x14ac:dyDescent="0.25">
      <c r="A7" s="5">
        <v>3</v>
      </c>
      <c r="B7" s="14" t="s">
        <v>26</v>
      </c>
      <c r="C7" s="6" t="s">
        <v>0</v>
      </c>
      <c r="D7" s="3">
        <v>40</v>
      </c>
      <c r="E7" s="3">
        <f>F7/D7</f>
        <v>9990</v>
      </c>
      <c r="F7" s="3">
        <v>399600</v>
      </c>
    </row>
    <row r="8" spans="1:6" ht="33" x14ac:dyDescent="0.25">
      <c r="A8" s="5">
        <v>4</v>
      </c>
      <c r="B8" s="14" t="s">
        <v>27</v>
      </c>
      <c r="C8" s="6" t="s">
        <v>0</v>
      </c>
      <c r="D8" s="3">
        <v>6</v>
      </c>
      <c r="E8" s="3">
        <f>F8/D8</f>
        <v>19980</v>
      </c>
      <c r="F8" s="3">
        <v>119880</v>
      </c>
    </row>
    <row r="9" spans="1:6" ht="66" x14ac:dyDescent="0.25">
      <c r="A9" s="5">
        <v>5</v>
      </c>
      <c r="B9" s="14" t="s">
        <v>7</v>
      </c>
      <c r="C9" s="6" t="s">
        <v>8</v>
      </c>
      <c r="D9" s="3">
        <v>25</v>
      </c>
      <c r="E9" s="3">
        <f t="shared" ref="E9:E32" si="0">F9/D9</f>
        <v>3998.4</v>
      </c>
      <c r="F9" s="3">
        <v>99960</v>
      </c>
    </row>
    <row r="10" spans="1:6" ht="16.5" x14ac:dyDescent="0.25">
      <c r="A10" s="5">
        <v>6</v>
      </c>
      <c r="B10" s="14" t="s">
        <v>28</v>
      </c>
      <c r="C10" s="6" t="s">
        <v>9</v>
      </c>
      <c r="D10" s="3">
        <v>30</v>
      </c>
      <c r="E10" s="3">
        <f t="shared" si="0"/>
        <v>398</v>
      </c>
      <c r="F10" s="3">
        <v>11940</v>
      </c>
    </row>
    <row r="11" spans="1:6" ht="33" x14ac:dyDescent="0.25">
      <c r="A11" s="5">
        <v>7</v>
      </c>
      <c r="B11" s="14" t="s">
        <v>29</v>
      </c>
      <c r="C11" s="6" t="s">
        <v>0</v>
      </c>
      <c r="D11" s="3">
        <v>20</v>
      </c>
      <c r="E11" s="3">
        <f t="shared" si="0"/>
        <v>498</v>
      </c>
      <c r="F11" s="3">
        <v>9960</v>
      </c>
    </row>
    <row r="12" spans="1:6" ht="16.5" x14ac:dyDescent="0.25">
      <c r="A12" s="5">
        <v>8</v>
      </c>
      <c r="B12" s="20" t="s">
        <v>30</v>
      </c>
      <c r="C12" s="6" t="s">
        <v>9</v>
      </c>
      <c r="D12" s="3">
        <v>50</v>
      </c>
      <c r="E12" s="3">
        <f t="shared" si="0"/>
        <v>1492.8</v>
      </c>
      <c r="F12" s="3">
        <v>74640</v>
      </c>
    </row>
    <row r="13" spans="1:6" ht="33" x14ac:dyDescent="0.25">
      <c r="A13" s="5">
        <v>9</v>
      </c>
      <c r="B13" s="14" t="s">
        <v>31</v>
      </c>
      <c r="C13" s="4" t="s">
        <v>0</v>
      </c>
      <c r="D13" s="3">
        <v>80</v>
      </c>
      <c r="E13" s="3">
        <f t="shared" si="0"/>
        <v>247.5</v>
      </c>
      <c r="F13" s="3">
        <v>19800</v>
      </c>
    </row>
    <row r="14" spans="1:6" ht="16.5" x14ac:dyDescent="0.25">
      <c r="A14" s="5">
        <v>10</v>
      </c>
      <c r="B14" s="14" t="s">
        <v>32</v>
      </c>
      <c r="C14" s="4" t="s">
        <v>0</v>
      </c>
      <c r="D14" s="3">
        <v>70</v>
      </c>
      <c r="E14" s="21">
        <f>F14/D14</f>
        <v>1198.2857142857142</v>
      </c>
      <c r="F14" s="3">
        <v>83880</v>
      </c>
    </row>
    <row r="15" spans="1:6" ht="16.5" x14ac:dyDescent="0.25">
      <c r="A15" s="5">
        <v>11</v>
      </c>
      <c r="B15" s="14" t="s">
        <v>33</v>
      </c>
      <c r="C15" s="4" t="s">
        <v>0</v>
      </c>
      <c r="D15" s="3">
        <v>350</v>
      </c>
      <c r="E15" s="21">
        <f t="shared" si="0"/>
        <v>399.42857142857144</v>
      </c>
      <c r="F15" s="3">
        <v>139800</v>
      </c>
    </row>
    <row r="16" spans="1:6" ht="16.5" x14ac:dyDescent="0.25">
      <c r="A16" s="5">
        <v>12</v>
      </c>
      <c r="B16" s="14" t="s">
        <v>34</v>
      </c>
      <c r="C16" s="4" t="s">
        <v>0</v>
      </c>
      <c r="D16" s="3">
        <v>250</v>
      </c>
      <c r="E16" s="21">
        <f t="shared" si="0"/>
        <v>299.52</v>
      </c>
      <c r="F16" s="3">
        <v>74880</v>
      </c>
    </row>
    <row r="17" spans="1:6" ht="16.5" x14ac:dyDescent="0.25">
      <c r="A17" s="5">
        <v>13</v>
      </c>
      <c r="B17" s="14" t="s">
        <v>35</v>
      </c>
      <c r="C17" s="4" t="s">
        <v>0</v>
      </c>
      <c r="D17" s="3">
        <v>250</v>
      </c>
      <c r="E17" s="3">
        <f t="shared" si="0"/>
        <v>249.6</v>
      </c>
      <c r="F17" s="3">
        <v>62400</v>
      </c>
    </row>
    <row r="18" spans="1:6" ht="16.5" x14ac:dyDescent="0.25">
      <c r="A18" s="5">
        <v>14</v>
      </c>
      <c r="B18" s="22" t="s">
        <v>36</v>
      </c>
      <c r="C18" s="11" t="s">
        <v>0</v>
      </c>
      <c r="D18" s="12">
        <v>250</v>
      </c>
      <c r="E18" s="3">
        <f t="shared" si="0"/>
        <v>300</v>
      </c>
      <c r="F18" s="12">
        <v>75000</v>
      </c>
    </row>
    <row r="19" spans="1:6" ht="16.5" x14ac:dyDescent="0.25">
      <c r="A19" s="5">
        <v>15</v>
      </c>
      <c r="B19" s="22" t="s">
        <v>37</v>
      </c>
      <c r="C19" s="11" t="s">
        <v>0</v>
      </c>
      <c r="D19" s="12">
        <v>250</v>
      </c>
      <c r="E19" s="3">
        <f t="shared" si="0"/>
        <v>350</v>
      </c>
      <c r="F19" s="12">
        <v>87500</v>
      </c>
    </row>
    <row r="20" spans="1:6" ht="16.5" x14ac:dyDescent="0.25">
      <c r="A20" s="5">
        <v>16</v>
      </c>
      <c r="B20" s="22" t="s">
        <v>38</v>
      </c>
      <c r="C20" s="11" t="s">
        <v>0</v>
      </c>
      <c r="D20" s="12">
        <v>50</v>
      </c>
      <c r="E20" s="3">
        <f t="shared" si="0"/>
        <v>200</v>
      </c>
      <c r="F20" s="12">
        <v>10000</v>
      </c>
    </row>
    <row r="21" spans="1:6" ht="16.5" x14ac:dyDescent="0.25">
      <c r="A21" s="5">
        <v>17</v>
      </c>
      <c r="B21" s="22" t="s">
        <v>39</v>
      </c>
      <c r="C21" s="11" t="s">
        <v>0</v>
      </c>
      <c r="D21" s="12">
        <v>3</v>
      </c>
      <c r="E21" s="3">
        <f t="shared" si="0"/>
        <v>2000</v>
      </c>
      <c r="F21" s="12">
        <v>6000</v>
      </c>
    </row>
    <row r="22" spans="1:6" ht="16.5" x14ac:dyDescent="0.25">
      <c r="A22" s="5">
        <v>18</v>
      </c>
      <c r="B22" s="20" t="s">
        <v>40</v>
      </c>
      <c r="C22" s="4" t="s">
        <v>0</v>
      </c>
      <c r="D22" s="3">
        <v>60</v>
      </c>
      <c r="E22" s="21">
        <f t="shared" si="0"/>
        <v>499.16666666666669</v>
      </c>
      <c r="F22" s="3">
        <v>29950</v>
      </c>
    </row>
    <row r="23" spans="1:6" ht="16.5" x14ac:dyDescent="0.25">
      <c r="A23" s="5">
        <v>19</v>
      </c>
      <c r="B23" s="20" t="s">
        <v>41</v>
      </c>
      <c r="C23" s="4" t="s">
        <v>0</v>
      </c>
      <c r="D23" s="3">
        <v>2</v>
      </c>
      <c r="E23" s="3">
        <f t="shared" si="0"/>
        <v>1980</v>
      </c>
      <c r="F23" s="3">
        <v>3960</v>
      </c>
    </row>
    <row r="24" spans="1:6" ht="16.5" x14ac:dyDescent="0.25">
      <c r="A24" s="5">
        <v>20</v>
      </c>
      <c r="B24" s="14" t="s">
        <v>42</v>
      </c>
      <c r="C24" s="4" t="s">
        <v>0</v>
      </c>
      <c r="D24" s="3">
        <v>2</v>
      </c>
      <c r="E24" s="3">
        <f t="shared" si="0"/>
        <v>1470</v>
      </c>
      <c r="F24" s="3">
        <v>2940</v>
      </c>
    </row>
    <row r="25" spans="1:6" ht="33" x14ac:dyDescent="0.25">
      <c r="A25" s="5">
        <v>21</v>
      </c>
      <c r="B25" s="14" t="s">
        <v>43</v>
      </c>
      <c r="C25" s="4" t="s">
        <v>0</v>
      </c>
      <c r="D25" s="3">
        <v>60</v>
      </c>
      <c r="E25" s="3">
        <f t="shared" si="0"/>
        <v>299</v>
      </c>
      <c r="F25" s="3">
        <v>17940</v>
      </c>
    </row>
    <row r="26" spans="1:6" ht="16.5" x14ac:dyDescent="0.25">
      <c r="A26" s="5">
        <v>22</v>
      </c>
      <c r="B26" s="14" t="s">
        <v>44</v>
      </c>
      <c r="C26" s="4" t="s">
        <v>0</v>
      </c>
      <c r="D26" s="3">
        <v>30</v>
      </c>
      <c r="E26" s="3">
        <f t="shared" si="0"/>
        <v>2998</v>
      </c>
      <c r="F26" s="3">
        <v>89940</v>
      </c>
    </row>
    <row r="27" spans="1:6" ht="16.5" x14ac:dyDescent="0.25">
      <c r="A27" s="5">
        <v>23</v>
      </c>
      <c r="B27" s="14" t="s">
        <v>45</v>
      </c>
      <c r="C27" s="4" t="s">
        <v>0</v>
      </c>
      <c r="D27" s="3">
        <v>40</v>
      </c>
      <c r="E27" s="3">
        <f t="shared" si="0"/>
        <v>189</v>
      </c>
      <c r="F27" s="3">
        <v>7560</v>
      </c>
    </row>
    <row r="28" spans="1:6" ht="16.5" x14ac:dyDescent="0.25">
      <c r="A28" s="5">
        <v>24</v>
      </c>
      <c r="B28" s="14" t="s">
        <v>46</v>
      </c>
      <c r="C28" s="4" t="s">
        <v>0</v>
      </c>
      <c r="D28" s="3">
        <v>50</v>
      </c>
      <c r="E28" s="3">
        <f t="shared" si="0"/>
        <v>592.79999999999995</v>
      </c>
      <c r="F28" s="3">
        <v>29640</v>
      </c>
    </row>
    <row r="29" spans="1:6" ht="16.5" x14ac:dyDescent="0.25">
      <c r="A29" s="5">
        <v>25</v>
      </c>
      <c r="B29" s="14" t="s">
        <v>47</v>
      </c>
      <c r="C29" s="4" t="s">
        <v>0</v>
      </c>
      <c r="D29" s="3">
        <v>4</v>
      </c>
      <c r="E29" s="3">
        <f t="shared" si="0"/>
        <v>390</v>
      </c>
      <c r="F29" s="3">
        <v>1560</v>
      </c>
    </row>
    <row r="30" spans="1:6" ht="16.5" x14ac:dyDescent="0.25">
      <c r="A30" s="5">
        <v>26</v>
      </c>
      <c r="B30" s="14" t="s">
        <v>48</v>
      </c>
      <c r="C30" s="4" t="s">
        <v>0</v>
      </c>
      <c r="D30" s="3">
        <v>2</v>
      </c>
      <c r="E30" s="3">
        <f t="shared" si="0"/>
        <v>2370</v>
      </c>
      <c r="F30" s="3">
        <v>4740</v>
      </c>
    </row>
    <row r="31" spans="1:6" ht="16.5" x14ac:dyDescent="0.25">
      <c r="A31" s="5">
        <v>27</v>
      </c>
      <c r="B31" s="14" t="s">
        <v>49</v>
      </c>
      <c r="C31" s="4" t="s">
        <v>0</v>
      </c>
      <c r="D31" s="3">
        <v>1</v>
      </c>
      <c r="E31" s="3">
        <f t="shared" si="0"/>
        <v>49980</v>
      </c>
      <c r="F31" s="3">
        <v>49980</v>
      </c>
    </row>
    <row r="32" spans="1:6" ht="16.5" x14ac:dyDescent="0.25">
      <c r="A32" s="5">
        <v>28</v>
      </c>
      <c r="B32" s="14" t="s">
        <v>10</v>
      </c>
      <c r="C32" s="4" t="s">
        <v>0</v>
      </c>
      <c r="D32" s="3">
        <v>40</v>
      </c>
      <c r="E32" s="21">
        <f t="shared" si="0"/>
        <v>899.85</v>
      </c>
      <c r="F32" s="3">
        <v>35994</v>
      </c>
    </row>
    <row r="33" spans="1:6" ht="16.5" x14ac:dyDescent="0.25">
      <c r="A33" s="23"/>
      <c r="B33" s="20" t="s">
        <v>50</v>
      </c>
      <c r="C33" s="23"/>
      <c r="D33" s="23"/>
      <c r="E33" s="23"/>
      <c r="F33" s="32">
        <f>SUM(F5:F32)</f>
        <v>2198821.6</v>
      </c>
    </row>
  </sheetData>
  <mergeCells count="5">
    <mergeCell ref="A1:F1"/>
    <mergeCell ref="A2:B2"/>
    <mergeCell ref="C2:F2"/>
    <mergeCell ref="A3:B3"/>
    <mergeCell ref="C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Գավառի թիվ 2 միջնակարգ դպրոց</vt:lpstr>
      <vt:lpstr>Գույք Բերդկունք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keywords>https:/mul2-mta.gov.am/tasks/1498381/oneclick/100664096988006e4edc4ad11590e7d1616bd1fdbc13b82f28f71599d5f8a15a.xlsx?token=b2fa42a7d1e334772c71f1e43f3df6fa</cp:keywords>
  <cp:lastModifiedBy>user</cp:lastModifiedBy>
  <cp:lastPrinted>2025-02-26T08:33:11Z</cp:lastPrinted>
  <dcterms:created xsi:type="dcterms:W3CDTF">2024-01-04T12:54:46Z</dcterms:created>
  <dcterms:modified xsi:type="dcterms:W3CDTF">2025-02-26T11:16:04Z</dcterms:modified>
</cp:coreProperties>
</file>